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6" windowHeight="6120" activeTab="0"/>
  </bookViews>
  <sheets>
    <sheet name="vzor" sheetId="1" r:id="rId1"/>
    <sheet name="např. Procházka" sheetId="2" r:id="rId2"/>
    <sheet name="List6" sheetId="3" r:id="rId3"/>
    <sheet name="List5" sheetId="4" r:id="rId4"/>
    <sheet name="List4" sheetId="5" r:id="rId5"/>
    <sheet name="List1" sheetId="6" r:id="rId6"/>
    <sheet name="List2" sheetId="7" r:id="rId7"/>
    <sheet name="List3" sheetId="8" r:id="rId8"/>
  </sheets>
  <definedNames/>
  <calcPr fullCalcOnLoad="1"/>
</workbook>
</file>

<file path=xl/sharedStrings.xml><?xml version="1.0" encoding="utf-8"?>
<sst xmlns="http://schemas.openxmlformats.org/spreadsheetml/2006/main" count="138" uniqueCount="117">
  <si>
    <t>CESTOVNÍ  SMLOUVA  -  PŘIHLÁŠKA</t>
  </si>
  <si>
    <t xml:space="preserve">  KOPECKÁ  Miroslava</t>
  </si>
  <si>
    <t xml:space="preserve">  Cestovní  kancelář AMÁLKATOUR</t>
  </si>
  <si>
    <t xml:space="preserve">  Na  Loučkách  434 , 679 21 Černá Hora</t>
  </si>
  <si>
    <t xml:space="preserve">  Tel./ fax : 516 410 534</t>
  </si>
  <si>
    <t xml:space="preserve">  e-mail :</t>
  </si>
  <si>
    <t xml:space="preserve">  KB Blansko , číslo účtu :</t>
  </si>
  <si>
    <t>1.</t>
  </si>
  <si>
    <t xml:space="preserve"> STÁTNÍ PŘÍSLUŠNOST :</t>
  </si>
  <si>
    <t xml:space="preserve"> ČÍSLO PASU :</t>
  </si>
  <si>
    <t>ZÁKAZNÍK - OBJEDNATEL :</t>
  </si>
  <si>
    <t xml:space="preserve"> PŘÍJMENÍ , JMÉNO :</t>
  </si>
  <si>
    <t xml:space="preserve"> ADRESA :</t>
  </si>
  <si>
    <t xml:space="preserve"> PSČ :</t>
  </si>
  <si>
    <t xml:space="preserve"> RODNÉ ČÍSLO :</t>
  </si>
  <si>
    <t>Telefon :</t>
  </si>
  <si>
    <t>Obchodní  zástupce</t>
  </si>
  <si>
    <t>Závazně  se  přihlašuji  na  zájezd  a  současně  přihlašuji  i  následující  osoby :</t>
  </si>
  <si>
    <t>SPOLUCESTUJÍCÍ :</t>
  </si>
  <si>
    <t xml:space="preserve"> PŘÍJMENÍ , JMÉNO</t>
  </si>
  <si>
    <t>2.</t>
  </si>
  <si>
    <t>3.</t>
  </si>
  <si>
    <t>4.</t>
  </si>
  <si>
    <t>5.</t>
  </si>
  <si>
    <t>6.</t>
  </si>
  <si>
    <t>RODNÉ ČÍSLO</t>
  </si>
  <si>
    <t>ČÍSLO PASU</t>
  </si>
  <si>
    <t xml:space="preserve">  POBYTOVÉ  MÍSTO / NÁZEV  ZÁJEZDU :</t>
  </si>
  <si>
    <t xml:space="preserve">  TERMÍN :</t>
  </si>
  <si>
    <t xml:space="preserve">  UBYTOVÁNÍ :</t>
  </si>
  <si>
    <t xml:space="preserve">  STRAVOVÁNÍ :</t>
  </si>
  <si>
    <t xml:space="preserve">  SKLADBA  POKOJE :</t>
  </si>
  <si>
    <t xml:space="preserve">  DOPRAVA :</t>
  </si>
  <si>
    <t>NÁSTUP :</t>
  </si>
  <si>
    <r>
      <t xml:space="preserve">  POČET  NOCLEH</t>
    </r>
    <r>
      <rPr>
        <sz val="12"/>
        <rFont val="Times New Roman"/>
        <family val="1"/>
      </rPr>
      <t>Ů :</t>
    </r>
  </si>
  <si>
    <t xml:space="preserve">  ZÁKLADNÍ  CENA  DOSPĚLÝ :</t>
  </si>
  <si>
    <t xml:space="preserve">  ZÁKLADNÍ  CENA  DĚTI :</t>
  </si>
  <si>
    <t xml:space="preserve">  POLOPENZE :</t>
  </si>
  <si>
    <t xml:space="preserve">CENA </t>
  </si>
  <si>
    <t>POČET</t>
  </si>
  <si>
    <t>CELKEM</t>
  </si>
  <si>
    <t xml:space="preserve"> CENA  CELKEM :</t>
  </si>
  <si>
    <t>SLEVA %</t>
  </si>
  <si>
    <t xml:space="preserve">  SPLATNÁ  DNE  :</t>
  </si>
  <si>
    <t xml:space="preserve">  Kč :</t>
  </si>
  <si>
    <t xml:space="preserve">  ZÁLOHA  50 % :</t>
  </si>
  <si>
    <t xml:space="preserve">  ZAPLACENÁ  DNE :</t>
  </si>
  <si>
    <t xml:space="preserve">  SPLATNÝ DNE :</t>
  </si>
  <si>
    <t xml:space="preserve">  ZAPLACENÝ DNE :</t>
  </si>
  <si>
    <t xml:space="preserve">  DOPLATEK SPLATNÝ 30 DNÍ PŘED ODJEZDEM</t>
  </si>
  <si>
    <t>ve smyslu zák. č. 159 / 1999 Sb. a  doplatek  na  zájezd  zaplatím   bez  vyzvání  nejpozději  30 dní  před</t>
  </si>
  <si>
    <t>odjezdem .</t>
  </si>
  <si>
    <t>DNE :</t>
  </si>
  <si>
    <t>PODPIS  KLIENTA :</t>
  </si>
  <si>
    <t>PODPIS A RAZÍTKO CK  :</t>
  </si>
  <si>
    <t>PROCHÁZKA  Jaroslav</t>
  </si>
  <si>
    <t>ČR</t>
  </si>
  <si>
    <t>Bílková  28 , Boskovice</t>
  </si>
  <si>
    <t>680 01</t>
  </si>
  <si>
    <r>
      <t xml:space="preserve">  R</t>
    </r>
    <r>
      <rPr>
        <sz val="12"/>
        <rFont val="Lucida Console"/>
        <family val="3"/>
      </rPr>
      <t>Ů</t>
    </r>
    <r>
      <rPr>
        <sz val="12"/>
        <rFont val="Arial"/>
        <family val="0"/>
      </rPr>
      <t>ZNÉ :</t>
    </r>
  </si>
  <si>
    <t>cad.amalka@atlas.cz</t>
  </si>
  <si>
    <t>35-4333070267 / 0100</t>
  </si>
  <si>
    <t xml:space="preserve">  Čj.MBK10580/05ŽÚ2852Br</t>
  </si>
  <si>
    <t>osob, ve prospěch kterých tuto smlouvu uzavírám . Dále prohlašuji , že jsou mi známy podmínky pojištění</t>
  </si>
  <si>
    <t>Podpisem této cestovní smlouvy potvrzuji,že jsem seznámen s obsahem této smlouvy a se všeobecnými</t>
  </si>
  <si>
    <t>podmínkami cestovní kanceláře,které jsou nedílnou součástí této smlouvy, a to jménem všech uvedených</t>
  </si>
  <si>
    <t xml:space="preserve">  IČ : 494 72 356</t>
  </si>
  <si>
    <t>DIČ: CZ6662300194</t>
  </si>
  <si>
    <t>www.amalkatour.cz</t>
  </si>
  <si>
    <t>email:</t>
  </si>
  <si>
    <t>Poznámka:</t>
  </si>
  <si>
    <t>CENA CELKEM:</t>
  </si>
  <si>
    <t>a  doplatek  na  zájezd  zaplatím   bez  vyzvání  nejpozději  30 dní  před odjezdem.</t>
  </si>
  <si>
    <t>Podpisem této cestovní smlouvy potvrzuji, že jsem seznámen s obsahem této smlouvy a se všeobecnými podmínkami</t>
  </si>
  <si>
    <t>cestovní kanceláře, které jsou nedílnou součástí této smlouvy, a to jménem všech uvedených osob, ve prospěch</t>
  </si>
  <si>
    <t>kterých tuto smlouvu uzavírám . Dále prohlašuji, že jsou mi známy podmínky pojištění ve smyslu zák. č. 159/1999 Sb.</t>
  </si>
  <si>
    <t>ČÍSLO PASU/OP</t>
  </si>
  <si>
    <t>DATUM NAROZENÍ</t>
  </si>
  <si>
    <r>
      <t xml:space="preserve">SMLOUVA O ZÁJEZDU - </t>
    </r>
    <r>
      <rPr>
        <b/>
        <sz val="16"/>
        <rFont val="Calibri"/>
        <family val="2"/>
      </rPr>
      <t>ZÁVAZNÁ OBJEDNÁVKA SLUŽEB</t>
    </r>
  </si>
  <si>
    <t>ZÁLOHA 50%:</t>
  </si>
  <si>
    <t>Kč:</t>
  </si>
  <si>
    <t xml:space="preserve">  UBYTOVÁNÍ  + TAXA / dospělá osoba</t>
  </si>
  <si>
    <t xml:space="preserve">  UBYTOVÁNÍ + TAXA / dítě </t>
  </si>
  <si>
    <t xml:space="preserve">  POLOPENZE / dítě do 12 let</t>
  </si>
  <si>
    <t xml:space="preserve">  DOPRAVA / dospělá osoba</t>
  </si>
  <si>
    <t xml:space="preserve">  DOPRAVA / dítě </t>
  </si>
  <si>
    <t xml:space="preserve">   ZVÝHODNĚNÁ KOMPLETNÍ CENA / dospělá osoba</t>
  </si>
  <si>
    <t xml:space="preserve">               OBJEDNANÉ SLUŽBY</t>
  </si>
  <si>
    <t>ZAPLACENÁ  DNE:</t>
  </si>
  <si>
    <t xml:space="preserve">  SPLATNÝ DNE:</t>
  </si>
  <si>
    <t xml:space="preserve">  ZAPLACENÝ DNE:</t>
  </si>
  <si>
    <t xml:space="preserve">  SKLADBA  POKOJE:</t>
  </si>
  <si>
    <t xml:space="preserve">  TERMÍN:</t>
  </si>
  <si>
    <t xml:space="preserve">  UBYTOVÁNÍ:</t>
  </si>
  <si>
    <t xml:space="preserve">  STRAVOVÁNÍ:</t>
  </si>
  <si>
    <t xml:space="preserve"> DATUM NAROZENÍ:</t>
  </si>
  <si>
    <t xml:space="preserve"> PSČ:</t>
  </si>
  <si>
    <t xml:space="preserve"> ADRESA:</t>
  </si>
  <si>
    <t>Telefon:</t>
  </si>
  <si>
    <t xml:space="preserve"> PŘÍJMENÍ , JMÉNO:</t>
  </si>
  <si>
    <t>ZÁKAZNÍK - OBJEDNATEL:</t>
  </si>
  <si>
    <t>Závazně se přihlašuji  na  zájezd a současně  přihlašuji i následující  osoby:</t>
  </si>
  <si>
    <r>
      <t xml:space="preserve"> </t>
    </r>
    <r>
      <rPr>
        <b/>
        <sz val="12"/>
        <rFont val="Arial"/>
        <family val="2"/>
      </rPr>
      <t xml:space="preserve"> AMÁLKATOUR</t>
    </r>
  </si>
  <si>
    <r>
      <t xml:space="preserve"> </t>
    </r>
    <r>
      <rPr>
        <b/>
        <sz val="12"/>
        <rFont val="Arial"/>
        <family val="2"/>
      </rPr>
      <t xml:space="preserve"> Miroslava Kopecká - CESTOVNÍ KANCELÁŘ</t>
    </r>
  </si>
  <si>
    <t xml:space="preserve">  Tel./ fax : 516 410 534, Mob: 607 547 356</t>
  </si>
  <si>
    <t xml:space="preserve">  KB Blansko , číslo účtu:</t>
  </si>
  <si>
    <t>Obchodní  zástupce:</t>
  </si>
  <si>
    <t>DNE:</t>
  </si>
  <si>
    <t xml:space="preserve">  SVOZ: </t>
  </si>
  <si>
    <t xml:space="preserve">  POJIŠTĚNÍ:</t>
  </si>
  <si>
    <t xml:space="preserve">  ZVÝHODNĚNÁ KOMPLETNÍ CENA  / dítě</t>
  </si>
  <si>
    <t xml:space="preserve">SPLATNÁ DNE: </t>
  </si>
  <si>
    <t xml:space="preserve">  POČET  NOCLEHŮ:</t>
  </si>
  <si>
    <t>DOPRAVA :</t>
  </si>
  <si>
    <t xml:space="preserve"> NÁRODNOST: </t>
  </si>
  <si>
    <t xml:space="preserve"> ČÍSLO PASU/OP:</t>
  </si>
  <si>
    <t xml:space="preserve">  POLOPENZE / dospělá osoba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</si>
</sst>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[$-405]d\.\ mmmm\ yyyy;@"/>
    <numFmt numFmtId="167" formatCode="d/m/yyyy;@"/>
    <numFmt numFmtId="168" formatCode="0.0"/>
    <numFmt numFmtId="169" formatCode="#,##0.00\ &quot;Kč&quot;"/>
    <numFmt numFmtId="170" formatCode="#,##0\ _K_č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8">
    <font>
      <sz val="10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Lucida Console"/>
      <family val="3"/>
    </font>
    <font>
      <u val="single"/>
      <sz val="10"/>
      <color indexed="12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0"/>
    </font>
    <font>
      <b/>
      <sz val="16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2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4" fontId="2" fillId="0" borderId="27" xfId="0" applyNumberFormat="1" applyFont="1" applyBorder="1" applyAlignment="1">
      <alignment horizontal="left"/>
    </xf>
    <xf numFmtId="164" fontId="2" fillId="0" borderId="21" xfId="0" applyNumberFormat="1" applyFont="1" applyBorder="1" applyAlignment="1">
      <alignment horizontal="left"/>
    </xf>
    <xf numFmtId="14" fontId="2" fillId="0" borderId="23" xfId="0" applyNumberFormat="1" applyFont="1" applyBorder="1" applyAlignment="1">
      <alignment horizontal="left"/>
    </xf>
    <xf numFmtId="0" fontId="8" fillId="0" borderId="0" xfId="36" applyBorder="1" applyAlignment="1" applyProtection="1">
      <alignment/>
      <protection/>
    </xf>
    <xf numFmtId="0" fontId="2" fillId="0" borderId="2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4" fontId="2" fillId="0" borderId="23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8" xfId="0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4" xfId="0" applyFont="1" applyBorder="1" applyAlignment="1">
      <alignment/>
    </xf>
    <xf numFmtId="16" fontId="2" fillId="0" borderId="28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7" xfId="0" applyFont="1" applyBorder="1" applyAlignment="1">
      <alignment/>
    </xf>
    <xf numFmtId="0" fontId="9" fillId="0" borderId="34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6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55" xfId="0" applyBorder="1" applyAlignment="1">
      <alignment/>
    </xf>
    <xf numFmtId="14" fontId="2" fillId="0" borderId="28" xfId="0" applyNumberFormat="1" applyFont="1" applyBorder="1" applyAlignment="1">
      <alignment horizontal="center"/>
    </xf>
    <xf numFmtId="14" fontId="2" fillId="0" borderId="3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64" fontId="2" fillId="0" borderId="59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164" fontId="2" fillId="0" borderId="62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6" fillId="0" borderId="64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167" fontId="12" fillId="0" borderId="28" xfId="0" applyNumberFormat="1" applyFont="1" applyBorder="1" applyAlignment="1">
      <alignment horizontal="center"/>
    </xf>
    <xf numFmtId="167" fontId="2" fillId="0" borderId="28" xfId="0" applyNumberFormat="1" applyFont="1" applyBorder="1" applyAlignment="1">
      <alignment horizontal="center"/>
    </xf>
    <xf numFmtId="14" fontId="2" fillId="0" borderId="34" xfId="0" applyNumberFormat="1" applyFont="1" applyBorder="1" applyAlignment="1">
      <alignment horizontal="left"/>
    </xf>
    <xf numFmtId="14" fontId="2" fillId="0" borderId="28" xfId="0" applyNumberFormat="1" applyFont="1" applyBorder="1" applyAlignment="1">
      <alignment horizontal="left"/>
    </xf>
    <xf numFmtId="14" fontId="2" fillId="0" borderId="28" xfId="0" applyNumberFormat="1" applyFont="1" applyBorder="1" applyAlignment="1">
      <alignment horizontal="center"/>
    </xf>
    <xf numFmtId="167" fontId="2" fillId="0" borderId="28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28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6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66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66" xfId="0" applyBorder="1" applyAlignment="1">
      <alignment horizontal="center"/>
    </xf>
    <xf numFmtId="6" fontId="6" fillId="0" borderId="6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0" fillId="0" borderId="67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9" xfId="0" applyBorder="1" applyAlignment="1">
      <alignment horizontal="left"/>
    </xf>
    <xf numFmtId="0" fontId="2" fillId="0" borderId="21" xfId="0" applyFont="1" applyBorder="1" applyAlignment="1">
      <alignment/>
    </xf>
    <xf numFmtId="0" fontId="0" fillId="0" borderId="0" xfId="0" applyAlignment="1">
      <alignment/>
    </xf>
    <xf numFmtId="0" fontId="8" fillId="0" borderId="0" xfId="36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4" fontId="2" fillId="0" borderId="28" xfId="0" applyNumberFormat="1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23" xfId="36" applyFont="1" applyBorder="1" applyAlignment="1" applyProtection="1">
      <alignment horizontal="left"/>
      <protection/>
    </xf>
    <xf numFmtId="14" fontId="2" fillId="0" borderId="11" xfId="0" applyNumberFormat="1" applyFont="1" applyBorder="1" applyAlignment="1">
      <alignment horizontal="left"/>
    </xf>
    <xf numFmtId="0" fontId="8" fillId="0" borderId="29" xfId="36" applyBorder="1" applyAlignment="1" applyProtection="1">
      <alignment/>
      <protection/>
    </xf>
    <xf numFmtId="14" fontId="2" fillId="0" borderId="26" xfId="0" applyNumberFormat="1" applyFont="1" applyBorder="1" applyAlignment="1">
      <alignment horizontal="left"/>
    </xf>
    <xf numFmtId="164" fontId="2" fillId="0" borderId="5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2" fontId="2" fillId="0" borderId="37" xfId="0" applyNumberFormat="1" applyFont="1" applyBorder="1" applyAlignment="1">
      <alignment horizontal="center"/>
    </xf>
    <xf numFmtId="0" fontId="2" fillId="0" borderId="70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2" fontId="2" fillId="0" borderId="59" xfId="0" applyNumberFormat="1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164" fontId="2" fillId="0" borderId="71" xfId="0" applyNumberFormat="1" applyFont="1" applyBorder="1" applyAlignment="1">
      <alignment horizontal="center"/>
    </xf>
    <xf numFmtId="9" fontId="2" fillId="0" borderId="71" xfId="0" applyNumberFormat="1" applyFont="1" applyBorder="1" applyAlignment="1">
      <alignment horizontal="center"/>
    </xf>
    <xf numFmtId="14" fontId="2" fillId="0" borderId="34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4" fontId="2" fillId="0" borderId="24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4" fontId="2" fillId="0" borderId="47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d.amalka@atlas.cz" TargetMode="External" /><Relationship Id="rId2" Type="http://schemas.openxmlformats.org/officeDocument/2006/relationships/hyperlink" Target="http://www.amalkatour.cz/" TargetMode="External" /><Relationship Id="rId3" Type="http://schemas.openxmlformats.org/officeDocument/2006/relationships/hyperlink" Target="http://www.amalkatour.cz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zoomScalePageLayoutView="0" workbookViewId="0" topLeftCell="A1">
      <selection activeCell="B57" sqref="B57"/>
    </sheetView>
  </sheetViews>
  <sheetFormatPr defaultColWidth="9.140625" defaultRowHeight="12.75"/>
  <cols>
    <col min="1" max="1" width="3.140625" style="0" customWidth="1"/>
    <col min="2" max="2" width="2.8515625" style="0" customWidth="1"/>
    <col min="3" max="5" width="3.140625" style="0" customWidth="1"/>
    <col min="6" max="13" width="2.8515625" style="0" customWidth="1"/>
    <col min="14" max="14" width="5.57421875" style="0" customWidth="1"/>
    <col min="15" max="19" width="2.8515625" style="0" customWidth="1"/>
    <col min="20" max="20" width="2.7109375" style="0" customWidth="1"/>
    <col min="21" max="29" width="2.8515625" style="0" customWidth="1"/>
    <col min="30" max="30" width="1.28515625" style="0" customWidth="1"/>
    <col min="31" max="32" width="2.8515625" style="0" customWidth="1"/>
    <col min="33" max="33" width="2.7109375" style="0" customWidth="1"/>
    <col min="34" max="34" width="2.8515625" style="0" hidden="1" customWidth="1"/>
    <col min="35" max="35" width="2.140625" style="0" customWidth="1"/>
    <col min="36" max="46" width="2.8515625" style="0" customWidth="1"/>
  </cols>
  <sheetData>
    <row r="1" spans="1:35" s="1" customFormat="1" ht="23.25" thickBot="1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</row>
    <row r="2" spans="1:46" ht="7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18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s="2" customFormat="1" ht="15">
      <c r="A3" s="184" t="s">
        <v>103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3"/>
      <c r="R3" s="3"/>
      <c r="S3" s="22"/>
      <c r="T3" s="21"/>
      <c r="U3" s="45" t="s">
        <v>106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22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s="2" customFormat="1" ht="15">
      <c r="A4" s="184" t="s">
        <v>102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22"/>
      <c r="T4" s="2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2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s="2" customFormat="1" ht="15">
      <c r="A5" s="21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2"/>
      <c r="T5" s="2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22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s="2" customFormat="1" ht="15">
      <c r="A6" s="44" t="s">
        <v>104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2"/>
      <c r="T6" s="2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2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s="2" customFormat="1" ht="15">
      <c r="A7" s="21" t="s">
        <v>5</v>
      </c>
      <c r="B7" s="3"/>
      <c r="C7" s="3"/>
      <c r="D7" s="32" t="s">
        <v>60</v>
      </c>
      <c r="E7" s="3"/>
      <c r="F7" s="3"/>
      <c r="G7" s="3"/>
      <c r="H7" s="3"/>
      <c r="I7" s="3"/>
      <c r="J7" s="3"/>
      <c r="K7" s="3"/>
      <c r="L7" s="186" t="s">
        <v>68</v>
      </c>
      <c r="M7" s="187"/>
      <c r="N7" s="187"/>
      <c r="O7" s="187"/>
      <c r="P7" s="187"/>
      <c r="Q7" s="187"/>
      <c r="R7" s="187"/>
      <c r="S7" s="22"/>
      <c r="T7" s="2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2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s="2" customFormat="1" ht="15">
      <c r="A8" s="44" t="s">
        <v>105</v>
      </c>
      <c r="B8" s="3"/>
      <c r="C8" s="3"/>
      <c r="D8" s="3"/>
      <c r="E8" s="3"/>
      <c r="F8" s="3"/>
      <c r="G8" s="3"/>
      <c r="H8" s="3"/>
      <c r="I8" s="3"/>
      <c r="J8" s="3" t="s">
        <v>61</v>
      </c>
      <c r="K8" s="3"/>
      <c r="L8" s="3"/>
      <c r="M8" s="3"/>
      <c r="N8" s="3"/>
      <c r="O8" s="3"/>
      <c r="P8" s="3"/>
      <c r="Q8" s="3"/>
      <c r="R8" s="3"/>
      <c r="S8" s="22"/>
      <c r="T8" s="2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2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s="2" customFormat="1" ht="15">
      <c r="A9" s="21" t="s">
        <v>62</v>
      </c>
      <c r="B9" s="3"/>
      <c r="C9" s="3"/>
      <c r="D9" s="3"/>
      <c r="E9" s="3"/>
      <c r="F9" s="3"/>
      <c r="G9" s="3"/>
      <c r="H9" s="3"/>
      <c r="I9" s="3"/>
      <c r="J9" s="3"/>
      <c r="K9" s="3"/>
      <c r="L9" s="91"/>
      <c r="M9" s="92"/>
      <c r="N9" s="92"/>
      <c r="O9" s="92"/>
      <c r="P9" s="92"/>
      <c r="Q9" s="92"/>
      <c r="R9" s="92"/>
      <c r="S9" s="22"/>
      <c r="T9" s="2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2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s="2" customFormat="1" ht="15.75" customHeight="1" thickBot="1">
      <c r="A10" s="192" t="s">
        <v>66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24"/>
      <c r="L10" s="116" t="s">
        <v>67</v>
      </c>
      <c r="M10" s="117"/>
      <c r="N10" s="117"/>
      <c r="O10" s="117"/>
      <c r="P10" s="117"/>
      <c r="Q10" s="117"/>
      <c r="R10" s="117"/>
      <c r="S10" s="118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14" s="2" customFormat="1" ht="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6" s="2" customFormat="1" ht="15.75" thickBot="1">
      <c r="A12" s="3"/>
      <c r="B12" s="43" t="s">
        <v>100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36" s="2" customFormat="1" ht="15">
      <c r="A13" s="5" t="s">
        <v>7</v>
      </c>
      <c r="B13" s="201" t="s">
        <v>99</v>
      </c>
      <c r="C13" s="202"/>
      <c r="D13" s="202"/>
      <c r="E13" s="202"/>
      <c r="F13" s="202"/>
      <c r="G13" s="202"/>
      <c r="H13" s="202"/>
      <c r="I13" s="202"/>
      <c r="J13" s="200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201" t="s">
        <v>114</v>
      </c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89" t="s">
        <v>56</v>
      </c>
      <c r="AI13" s="89"/>
      <c r="AJ13" s="93"/>
    </row>
    <row r="14" spans="1:36" s="2" customFormat="1" ht="15">
      <c r="A14" s="3"/>
      <c r="B14" s="97" t="s">
        <v>97</v>
      </c>
      <c r="C14" s="98"/>
      <c r="D14" s="98"/>
      <c r="E14" s="98"/>
      <c r="F14" s="104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58" t="s">
        <v>95</v>
      </c>
      <c r="W14" s="35"/>
      <c r="X14" s="35"/>
      <c r="Y14" s="35"/>
      <c r="Z14" s="35"/>
      <c r="AA14" s="35"/>
      <c r="AB14" s="35"/>
      <c r="AC14" s="109"/>
      <c r="AD14" s="109"/>
      <c r="AE14" s="109"/>
      <c r="AF14" s="109"/>
      <c r="AG14" s="109"/>
      <c r="AH14" s="109"/>
      <c r="AI14" s="109"/>
      <c r="AJ14" s="110"/>
    </row>
    <row r="15" spans="1:36" s="2" customFormat="1" ht="15" thickBot="1">
      <c r="A15" s="3"/>
      <c r="B15" s="105" t="s">
        <v>96</v>
      </c>
      <c r="C15" s="95"/>
      <c r="D15" s="95"/>
      <c r="E15" s="83"/>
      <c r="F15" s="83"/>
      <c r="G15" s="83"/>
      <c r="H15" s="83"/>
      <c r="I15" s="127"/>
      <c r="J15" s="128" t="s">
        <v>98</v>
      </c>
      <c r="K15" s="83"/>
      <c r="L15" s="83"/>
      <c r="M15" s="83"/>
      <c r="N15" s="178"/>
      <c r="O15" s="83"/>
      <c r="P15" s="83"/>
      <c r="Q15" s="83"/>
      <c r="R15" s="83"/>
      <c r="S15" s="83"/>
      <c r="T15" s="83"/>
      <c r="U15" s="83"/>
      <c r="V15" s="105" t="s">
        <v>115</v>
      </c>
      <c r="W15" s="95"/>
      <c r="X15" s="95"/>
      <c r="Y15" s="95"/>
      <c r="Z15" s="95"/>
      <c r="AA15" s="95"/>
      <c r="AB15" s="95"/>
      <c r="AC15" s="95"/>
      <c r="AD15" s="83"/>
      <c r="AE15" s="83"/>
      <c r="AF15" s="83"/>
      <c r="AG15" s="83"/>
      <c r="AH15" s="83"/>
      <c r="AI15" s="83"/>
      <c r="AJ15" s="84"/>
    </row>
    <row r="16" spans="1:36" s="2" customFormat="1" ht="16.5" customHeight="1" thickBot="1">
      <c r="A16" s="3"/>
      <c r="B16" s="38" t="s">
        <v>69</v>
      </c>
      <c r="C16" s="36"/>
      <c r="D16" s="36"/>
      <c r="E16" s="194"/>
      <c r="F16" s="107"/>
      <c r="G16" s="107"/>
      <c r="H16" s="107"/>
      <c r="I16" s="107"/>
      <c r="J16" s="107"/>
      <c r="K16" s="107"/>
      <c r="L16" s="107"/>
      <c r="M16" s="107"/>
      <c r="N16" s="107"/>
      <c r="O16" s="108"/>
      <c r="P16" s="38" t="s">
        <v>70</v>
      </c>
      <c r="Q16" s="37"/>
      <c r="R16" s="37"/>
      <c r="S16" s="37"/>
      <c r="T16" s="37"/>
      <c r="U16" s="106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8"/>
    </row>
    <row r="17" s="2" customFormat="1" ht="12" customHeight="1">
      <c r="B17" s="39"/>
    </row>
    <row r="18" s="2" customFormat="1" ht="16.5" customHeight="1" thickBot="1">
      <c r="B18" s="39" t="s">
        <v>101</v>
      </c>
    </row>
    <row r="19" spans="2:36" s="2" customFormat="1" ht="15">
      <c r="B19" s="123" t="s">
        <v>19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88" t="s">
        <v>77</v>
      </c>
      <c r="R19" s="89"/>
      <c r="S19" s="89"/>
      <c r="T19" s="89"/>
      <c r="U19" s="89"/>
      <c r="V19" s="89"/>
      <c r="W19" s="89"/>
      <c r="X19" s="89"/>
      <c r="Y19" s="89"/>
      <c r="Z19" s="89"/>
      <c r="AA19" s="90"/>
      <c r="AB19" s="203" t="s">
        <v>76</v>
      </c>
      <c r="AC19" s="89"/>
      <c r="AD19" s="89"/>
      <c r="AE19" s="89"/>
      <c r="AF19" s="89"/>
      <c r="AG19" s="89"/>
      <c r="AH19" s="89"/>
      <c r="AI19" s="89"/>
      <c r="AJ19" s="93"/>
    </row>
    <row r="20" spans="1:36" s="2" customFormat="1" ht="15">
      <c r="A20" s="5" t="s">
        <v>20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  <c r="Q20" s="193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111"/>
      <c r="AC20" s="98"/>
      <c r="AD20" s="98"/>
      <c r="AE20" s="98"/>
      <c r="AF20" s="98"/>
      <c r="AG20" s="98"/>
      <c r="AH20" s="98"/>
      <c r="AI20" s="98"/>
      <c r="AJ20" s="112"/>
    </row>
    <row r="21" spans="1:36" s="2" customFormat="1" ht="15">
      <c r="A21" s="5" t="s">
        <v>21</v>
      </c>
      <c r="B21" s="124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125"/>
      <c r="Q21" s="195"/>
      <c r="R21" s="92"/>
      <c r="S21" s="92"/>
      <c r="T21" s="92"/>
      <c r="U21" s="92"/>
      <c r="V21" s="92"/>
      <c r="W21" s="92"/>
      <c r="X21" s="92"/>
      <c r="Y21" s="92"/>
      <c r="Z21" s="92"/>
      <c r="AA21" s="125"/>
      <c r="AB21" s="111"/>
      <c r="AC21" s="98"/>
      <c r="AD21" s="98"/>
      <c r="AE21" s="98"/>
      <c r="AF21" s="98"/>
      <c r="AG21" s="98"/>
      <c r="AH21" s="98"/>
      <c r="AI21" s="98"/>
      <c r="AJ21" s="112"/>
    </row>
    <row r="22" spans="1:36" s="2" customFormat="1" ht="15">
      <c r="A22" s="5" t="s">
        <v>22</v>
      </c>
      <c r="B22" s="126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193"/>
      <c r="R22" s="98"/>
      <c r="S22" s="98"/>
      <c r="T22" s="98"/>
      <c r="U22" s="98"/>
      <c r="V22" s="98"/>
      <c r="W22" s="98"/>
      <c r="X22" s="98"/>
      <c r="Y22" s="98"/>
      <c r="Z22" s="98"/>
      <c r="AA22" s="99"/>
      <c r="AB22" s="111"/>
      <c r="AC22" s="98"/>
      <c r="AD22" s="98"/>
      <c r="AE22" s="98"/>
      <c r="AF22" s="98"/>
      <c r="AG22" s="98"/>
      <c r="AH22" s="98"/>
      <c r="AI22" s="98"/>
      <c r="AJ22" s="112"/>
    </row>
    <row r="23" spans="1:36" s="2" customFormat="1" ht="15">
      <c r="A23" s="5" t="s">
        <v>23</v>
      </c>
      <c r="B23" s="124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125"/>
      <c r="Q23" s="111"/>
      <c r="R23" s="98"/>
      <c r="S23" s="98"/>
      <c r="T23" s="98"/>
      <c r="U23" s="98"/>
      <c r="V23" s="98"/>
      <c r="W23" s="98"/>
      <c r="X23" s="98"/>
      <c r="Y23" s="98"/>
      <c r="Z23" s="98"/>
      <c r="AA23" s="99"/>
      <c r="AB23" s="111"/>
      <c r="AC23" s="98"/>
      <c r="AD23" s="98"/>
      <c r="AE23" s="98"/>
      <c r="AF23" s="98"/>
      <c r="AG23" s="98"/>
      <c r="AH23" s="98"/>
      <c r="AI23" s="98"/>
      <c r="AJ23" s="112"/>
    </row>
    <row r="24" spans="1:36" s="2" customFormat="1" ht="15" thickBot="1">
      <c r="A24" s="5" t="s">
        <v>24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  <c r="Q24" s="100"/>
      <c r="R24" s="101"/>
      <c r="S24" s="101"/>
      <c r="T24" s="101"/>
      <c r="U24" s="101"/>
      <c r="V24" s="101"/>
      <c r="W24" s="101"/>
      <c r="X24" s="101"/>
      <c r="Y24" s="101"/>
      <c r="Z24" s="101"/>
      <c r="AA24" s="103"/>
      <c r="AB24" s="100"/>
      <c r="AC24" s="101"/>
      <c r="AD24" s="101"/>
      <c r="AE24" s="101"/>
      <c r="AF24" s="101"/>
      <c r="AG24" s="101"/>
      <c r="AH24" s="101"/>
      <c r="AI24" s="101"/>
      <c r="AJ24" s="102"/>
    </row>
    <row r="25" spans="1:36" s="2" customFormat="1" ht="1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5"/>
    </row>
    <row r="26" spans="1:36" s="2" customFormat="1" ht="15" customHeight="1">
      <c r="A26" s="97" t="s">
        <v>92</v>
      </c>
      <c r="B26" s="98"/>
      <c r="C26" s="98"/>
      <c r="D26" s="98"/>
      <c r="E26" s="188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3"/>
      <c r="Q26" s="113" t="s">
        <v>112</v>
      </c>
      <c r="R26" s="98"/>
      <c r="S26" s="98"/>
      <c r="T26" s="98"/>
      <c r="U26" s="98"/>
      <c r="V26" s="98"/>
      <c r="W26" s="98"/>
      <c r="X26" s="98"/>
      <c r="Y26" s="98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119"/>
    </row>
    <row r="27" spans="1:36" s="2" customFormat="1" ht="15" customHeight="1">
      <c r="A27" s="97" t="s">
        <v>93</v>
      </c>
      <c r="B27" s="98"/>
      <c r="C27" s="98"/>
      <c r="D27" s="98"/>
      <c r="E27" s="98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33"/>
      <c r="S27" s="33"/>
      <c r="T27" s="33"/>
      <c r="U27" s="33"/>
      <c r="V27" s="33"/>
      <c r="W27" s="33"/>
      <c r="X27" s="33"/>
      <c r="Y27" s="33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9"/>
    </row>
    <row r="28" spans="1:36" s="2" customFormat="1" ht="15">
      <c r="A28" s="51" t="s">
        <v>91</v>
      </c>
      <c r="B28" s="35"/>
      <c r="C28" s="35"/>
      <c r="D28" s="35"/>
      <c r="E28" s="35"/>
      <c r="F28" s="50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50"/>
      <c r="R28" s="35"/>
      <c r="S28" s="35"/>
      <c r="T28" s="35"/>
      <c r="U28" s="35"/>
      <c r="V28" s="35"/>
      <c r="W28" s="35"/>
      <c r="X28" s="35"/>
      <c r="Y28" s="35"/>
      <c r="Z28" s="52"/>
      <c r="AA28" s="35"/>
      <c r="AB28" s="35"/>
      <c r="AC28" s="35"/>
      <c r="AD28" s="35"/>
      <c r="AE28" s="35"/>
      <c r="AF28" s="35"/>
      <c r="AG28" s="35"/>
      <c r="AH28" s="35"/>
      <c r="AI28" s="35"/>
      <c r="AJ28" s="53"/>
    </row>
    <row r="29" spans="1:36" s="2" customFormat="1" ht="15" thickBot="1">
      <c r="A29" s="105" t="s">
        <v>94</v>
      </c>
      <c r="B29" s="95"/>
      <c r="C29" s="95"/>
      <c r="D29" s="95"/>
      <c r="E29" s="95"/>
      <c r="F29" s="95"/>
      <c r="G29" s="54"/>
      <c r="H29" s="55"/>
      <c r="I29" s="55"/>
      <c r="J29" s="55"/>
      <c r="K29" s="55"/>
      <c r="L29" s="55"/>
      <c r="M29" s="55"/>
      <c r="N29" s="55"/>
      <c r="O29" s="54" t="s">
        <v>113</v>
      </c>
      <c r="P29" s="56"/>
      <c r="Q29" s="57"/>
      <c r="R29" s="55"/>
      <c r="S29" s="55"/>
      <c r="T29" s="55"/>
      <c r="U29" s="55"/>
      <c r="V29" s="54"/>
      <c r="W29" s="55"/>
      <c r="X29" s="34" t="s">
        <v>33</v>
      </c>
      <c r="Y29" s="56"/>
      <c r="Z29" s="34"/>
      <c r="AA29" s="34"/>
      <c r="AB29" s="34"/>
      <c r="AC29" s="34"/>
      <c r="AD29" s="82"/>
      <c r="AE29" s="83"/>
      <c r="AF29" s="83"/>
      <c r="AG29" s="83"/>
      <c r="AH29" s="83"/>
      <c r="AI29" s="83"/>
      <c r="AJ29" s="84"/>
    </row>
    <row r="30" s="2" customFormat="1" ht="11.25" customHeight="1" thickBot="1"/>
    <row r="31" spans="1:36" s="2" customFormat="1" ht="15.75" thickBot="1">
      <c r="A31" s="204" t="s">
        <v>87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  <c r="O31" s="189" t="s">
        <v>38</v>
      </c>
      <c r="P31" s="86"/>
      <c r="Q31" s="86"/>
      <c r="R31" s="86"/>
      <c r="S31" s="86"/>
      <c r="T31" s="86"/>
      <c r="U31" s="86"/>
      <c r="V31" s="190"/>
      <c r="W31" s="190"/>
      <c r="X31" s="190"/>
      <c r="Y31" s="191"/>
      <c r="Z31" s="85" t="s">
        <v>39</v>
      </c>
      <c r="AA31" s="86"/>
      <c r="AB31" s="86"/>
      <c r="AC31" s="87"/>
      <c r="AD31" s="121" t="s">
        <v>40</v>
      </c>
      <c r="AE31" s="121"/>
      <c r="AF31" s="121"/>
      <c r="AG31" s="121"/>
      <c r="AH31" s="121"/>
      <c r="AI31" s="121"/>
      <c r="AJ31" s="122"/>
    </row>
    <row r="32" spans="1:36" s="2" customFormat="1" ht="15">
      <c r="A32" s="155" t="s">
        <v>81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7"/>
      <c r="O32" s="196"/>
      <c r="P32" s="197"/>
      <c r="Q32" s="197"/>
      <c r="R32" s="197"/>
      <c r="S32" s="197"/>
      <c r="T32" s="197"/>
      <c r="U32" s="197"/>
      <c r="V32" s="198"/>
      <c r="W32" s="198"/>
      <c r="X32" s="198"/>
      <c r="Y32" s="199"/>
      <c r="Z32" s="88"/>
      <c r="AA32" s="89"/>
      <c r="AB32" s="89"/>
      <c r="AC32" s="90"/>
      <c r="AD32" s="132"/>
      <c r="AE32" s="133"/>
      <c r="AF32" s="133"/>
      <c r="AG32" s="133"/>
      <c r="AH32" s="133"/>
      <c r="AI32" s="133"/>
      <c r="AJ32" s="134"/>
    </row>
    <row r="33" spans="1:36" s="2" customFormat="1" ht="15">
      <c r="A33" s="179" t="s">
        <v>82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65"/>
      <c r="P33" s="66"/>
      <c r="Q33" s="66"/>
      <c r="R33" s="66"/>
      <c r="S33" s="66"/>
      <c r="T33" s="66"/>
      <c r="U33" s="66"/>
      <c r="V33" s="67"/>
      <c r="W33" s="67"/>
      <c r="X33" s="67"/>
      <c r="Y33" s="68"/>
      <c r="Z33" s="75"/>
      <c r="AA33" s="76"/>
      <c r="AB33" s="76"/>
      <c r="AC33" s="77"/>
      <c r="AD33" s="62"/>
      <c r="AE33" s="63"/>
      <c r="AF33" s="63"/>
      <c r="AG33" s="63"/>
      <c r="AH33" s="63"/>
      <c r="AI33" s="63"/>
      <c r="AJ33" s="64"/>
    </row>
    <row r="34" spans="1:36" s="2" customFormat="1" ht="15">
      <c r="A34" s="141" t="s">
        <v>116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65"/>
      <c r="P34" s="66"/>
      <c r="Q34" s="66"/>
      <c r="R34" s="66"/>
      <c r="S34" s="66"/>
      <c r="T34" s="66"/>
      <c r="U34" s="66"/>
      <c r="V34" s="67"/>
      <c r="W34" s="67"/>
      <c r="X34" s="67"/>
      <c r="Y34" s="68"/>
      <c r="Z34" s="78"/>
      <c r="AA34" s="76"/>
      <c r="AB34" s="76"/>
      <c r="AC34" s="77"/>
      <c r="AD34" s="62"/>
      <c r="AE34" s="63"/>
      <c r="AF34" s="63"/>
      <c r="AG34" s="63"/>
      <c r="AH34" s="63"/>
      <c r="AI34" s="63"/>
      <c r="AJ34" s="64"/>
    </row>
    <row r="35" spans="1:36" s="2" customFormat="1" ht="15">
      <c r="A35" s="141" t="s">
        <v>83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65"/>
      <c r="P35" s="66"/>
      <c r="Q35" s="66"/>
      <c r="R35" s="66"/>
      <c r="S35" s="66"/>
      <c r="T35" s="66"/>
      <c r="U35" s="66"/>
      <c r="V35" s="67"/>
      <c r="W35" s="67"/>
      <c r="X35" s="67"/>
      <c r="Y35" s="68"/>
      <c r="Z35" s="75"/>
      <c r="AA35" s="76"/>
      <c r="AB35" s="76"/>
      <c r="AC35" s="77"/>
      <c r="AD35" s="62"/>
      <c r="AE35" s="63"/>
      <c r="AF35" s="63"/>
      <c r="AG35" s="63"/>
      <c r="AH35" s="63"/>
      <c r="AI35" s="63"/>
      <c r="AJ35" s="64"/>
    </row>
    <row r="36" spans="1:36" s="2" customFormat="1" ht="15">
      <c r="A36" s="141" t="s">
        <v>84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65"/>
      <c r="P36" s="66"/>
      <c r="Q36" s="66"/>
      <c r="R36" s="66"/>
      <c r="S36" s="66"/>
      <c r="T36" s="66"/>
      <c r="U36" s="66"/>
      <c r="V36" s="67"/>
      <c r="W36" s="67"/>
      <c r="X36" s="67"/>
      <c r="Y36" s="68"/>
      <c r="Z36" s="78"/>
      <c r="AA36" s="76"/>
      <c r="AB36" s="76"/>
      <c r="AC36" s="77"/>
      <c r="AD36" s="62"/>
      <c r="AE36" s="62"/>
      <c r="AF36" s="62"/>
      <c r="AG36" s="62"/>
      <c r="AH36" s="62"/>
      <c r="AI36" s="62"/>
      <c r="AJ36" s="69"/>
    </row>
    <row r="37" spans="1:36" s="2" customFormat="1" ht="15">
      <c r="A37" s="140" t="s">
        <v>85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75"/>
      <c r="P37" s="66"/>
      <c r="Q37" s="66"/>
      <c r="R37" s="66"/>
      <c r="S37" s="66"/>
      <c r="T37" s="66"/>
      <c r="U37" s="66"/>
      <c r="V37" s="67"/>
      <c r="W37" s="67"/>
      <c r="X37" s="67"/>
      <c r="Y37" s="68"/>
      <c r="Z37" s="79"/>
      <c r="AA37" s="80"/>
      <c r="AB37" s="80"/>
      <c r="AC37" s="81"/>
      <c r="AD37" s="70"/>
      <c r="AE37" s="70"/>
      <c r="AF37" s="70"/>
      <c r="AG37" s="70"/>
      <c r="AH37" s="70"/>
      <c r="AI37" s="70"/>
      <c r="AJ37" s="71"/>
    </row>
    <row r="38" spans="1:36" s="2" customFormat="1" ht="15">
      <c r="A38" s="181" t="s">
        <v>86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3"/>
      <c r="O38" s="65"/>
      <c r="P38" s="67"/>
      <c r="Q38" s="67"/>
      <c r="R38" s="67"/>
      <c r="S38" s="67"/>
      <c r="T38" s="67"/>
      <c r="U38" s="67"/>
      <c r="V38" s="67"/>
      <c r="W38" s="67"/>
      <c r="X38" s="67"/>
      <c r="Y38" s="68"/>
      <c r="Z38" s="78"/>
      <c r="AA38" s="67"/>
      <c r="AB38" s="67"/>
      <c r="AC38" s="68"/>
      <c r="AD38" s="176"/>
      <c r="AE38" s="67"/>
      <c r="AF38" s="67"/>
      <c r="AG38" s="67"/>
      <c r="AH38" s="67"/>
      <c r="AI38" s="67"/>
      <c r="AJ38" s="177"/>
    </row>
    <row r="39" spans="1:36" s="2" customFormat="1" ht="15">
      <c r="A39" s="143" t="s">
        <v>110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75"/>
      <c r="P39" s="66"/>
      <c r="Q39" s="66"/>
      <c r="R39" s="66"/>
      <c r="S39" s="66"/>
      <c r="T39" s="66"/>
      <c r="U39" s="66"/>
      <c r="V39" s="67"/>
      <c r="W39" s="67"/>
      <c r="X39" s="67"/>
      <c r="Y39" s="68"/>
      <c r="Z39" s="78"/>
      <c r="AA39" s="76"/>
      <c r="AB39" s="76"/>
      <c r="AC39" s="77"/>
      <c r="AD39" s="63"/>
      <c r="AE39" s="63"/>
      <c r="AF39" s="63"/>
      <c r="AG39" s="63"/>
      <c r="AH39" s="63"/>
      <c r="AI39" s="63"/>
      <c r="AJ39" s="64"/>
    </row>
    <row r="40" spans="1:36" s="2" customFormat="1" ht="15">
      <c r="A40" s="135" t="s">
        <v>109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75"/>
      <c r="P40" s="66"/>
      <c r="Q40" s="66"/>
      <c r="R40" s="66"/>
      <c r="S40" s="66"/>
      <c r="T40" s="66"/>
      <c r="U40" s="66"/>
      <c r="V40" s="67"/>
      <c r="W40" s="67"/>
      <c r="X40" s="67"/>
      <c r="Y40" s="68"/>
      <c r="Z40" s="59"/>
      <c r="AA40" s="60"/>
      <c r="AB40" s="60"/>
      <c r="AC40" s="61"/>
      <c r="AD40" s="72"/>
      <c r="AE40" s="73"/>
      <c r="AF40" s="73"/>
      <c r="AG40" s="73"/>
      <c r="AH40" s="73"/>
      <c r="AI40" s="73"/>
      <c r="AJ40" s="74"/>
    </row>
    <row r="41" spans="1:36" s="2" customFormat="1" ht="15" thickBot="1">
      <c r="A41" s="41" t="s">
        <v>108</v>
      </c>
      <c r="B41" s="40"/>
      <c r="C41" s="40"/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66"/>
      <c r="P41" s="172"/>
      <c r="Q41" s="172"/>
      <c r="R41" s="172"/>
      <c r="S41" s="172"/>
      <c r="T41" s="172"/>
      <c r="U41" s="172"/>
      <c r="V41" s="172"/>
      <c r="W41" s="172"/>
      <c r="X41" s="172"/>
      <c r="Y41" s="173"/>
      <c r="Z41" s="166"/>
      <c r="AA41" s="167"/>
      <c r="AB41" s="167"/>
      <c r="AC41" s="168"/>
      <c r="AD41" s="137"/>
      <c r="AE41" s="138"/>
      <c r="AF41" s="138"/>
      <c r="AG41" s="138"/>
      <c r="AH41" s="138"/>
      <c r="AI41" s="138"/>
      <c r="AJ41" s="139"/>
    </row>
    <row r="42" spans="1:36" s="2" customFormat="1" ht="16.5" thickBot="1" thickTop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144" t="s">
        <v>71</v>
      </c>
      <c r="W42" s="145"/>
      <c r="X42" s="145"/>
      <c r="Y42" s="145"/>
      <c r="Z42" s="145"/>
      <c r="AA42" s="145"/>
      <c r="AB42" s="145"/>
      <c r="AC42" s="145"/>
      <c r="AD42" s="174"/>
      <c r="AE42" s="144"/>
      <c r="AF42" s="144"/>
      <c r="AG42" s="144"/>
      <c r="AH42" s="144"/>
      <c r="AI42" s="144"/>
      <c r="AJ42" s="144"/>
    </row>
    <row r="43" spans="1:36" s="2" customFormat="1" ht="15">
      <c r="A43" s="27" t="s">
        <v>79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129" t="s">
        <v>49</v>
      </c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1"/>
    </row>
    <row r="44" spans="1:36" s="2" customFormat="1" ht="15">
      <c r="A44" s="126" t="s">
        <v>80</v>
      </c>
      <c r="B44" s="98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30" t="s">
        <v>44</v>
      </c>
      <c r="R44" s="26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2"/>
    </row>
    <row r="45" spans="1:36" s="2" customFormat="1" ht="15">
      <c r="A45" s="126" t="s">
        <v>111</v>
      </c>
      <c r="B45" s="98"/>
      <c r="C45" s="98"/>
      <c r="D45" s="98"/>
      <c r="E45" s="98"/>
      <c r="F45" s="98"/>
      <c r="G45" s="98"/>
      <c r="H45" s="98"/>
      <c r="I45" s="152"/>
      <c r="J45" s="148"/>
      <c r="K45" s="148"/>
      <c r="L45" s="148"/>
      <c r="M45" s="148"/>
      <c r="N45" s="148"/>
      <c r="O45" s="148"/>
      <c r="P45" s="148"/>
      <c r="Q45" s="149" t="s">
        <v>89</v>
      </c>
      <c r="R45" s="150"/>
      <c r="S45" s="150"/>
      <c r="T45" s="150"/>
      <c r="U45" s="150"/>
      <c r="V45" s="150"/>
      <c r="W45" s="150"/>
      <c r="X45" s="150"/>
      <c r="Y45" s="151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10"/>
    </row>
    <row r="46" spans="1:36" s="2" customFormat="1" ht="15" thickBot="1">
      <c r="A46" s="146" t="s">
        <v>88</v>
      </c>
      <c r="B46" s="101"/>
      <c r="C46" s="101"/>
      <c r="D46" s="101"/>
      <c r="E46" s="101"/>
      <c r="F46" s="101"/>
      <c r="G46" s="101"/>
      <c r="H46" s="101"/>
      <c r="I46" s="147"/>
      <c r="J46" s="148"/>
      <c r="K46" s="148"/>
      <c r="L46" s="148"/>
      <c r="M46" s="148"/>
      <c r="N46" s="148"/>
      <c r="O46" s="148"/>
      <c r="P46" s="148"/>
      <c r="Q46" s="42" t="s">
        <v>90</v>
      </c>
      <c r="R46" s="29"/>
      <c r="S46" s="12"/>
      <c r="T46" s="12"/>
      <c r="U46" s="12"/>
      <c r="V46" s="12"/>
      <c r="W46" s="12"/>
      <c r="X46" s="12"/>
      <c r="Y46" s="151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/>
    </row>
    <row r="47" spans="1:36" s="2" customFormat="1" ht="17.25" customHeight="1">
      <c r="A47" s="163" t="s">
        <v>73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</row>
    <row r="48" spans="1:36" s="2" customFormat="1" ht="15">
      <c r="A48" s="164" t="s">
        <v>74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s="2" customFormat="1" ht="15">
      <c r="A49" s="164" t="s">
        <v>75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s="2" customFormat="1" ht="15">
      <c r="A50" s="165" t="s">
        <v>72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</row>
    <row r="51" s="2" customFormat="1" ht="12.75" customHeight="1"/>
    <row r="52" spans="1:11" s="2" customFormat="1" ht="17.25" customHeight="1">
      <c r="A52" s="158" t="s">
        <v>107</v>
      </c>
      <c r="B52" s="159"/>
      <c r="C52" s="159"/>
      <c r="D52" s="153"/>
      <c r="E52" s="153"/>
      <c r="F52" s="153"/>
      <c r="G52" s="153"/>
      <c r="H52" s="153"/>
      <c r="I52" s="153"/>
      <c r="J52" s="153"/>
      <c r="K52" s="153"/>
    </row>
    <row r="53" s="2" customFormat="1" ht="8.25" customHeight="1"/>
    <row r="54" spans="1:36" s="2" customFormat="1" ht="20.25" customHeight="1">
      <c r="A54" s="2" t="s">
        <v>53</v>
      </c>
      <c r="H54" s="4"/>
      <c r="I54" s="4"/>
      <c r="J54" s="4"/>
      <c r="K54" s="4"/>
      <c r="L54" s="4"/>
      <c r="M54" s="4"/>
      <c r="N54" s="4"/>
      <c r="O54" s="4"/>
      <c r="Q54" s="2" t="s">
        <v>54</v>
      </c>
      <c r="Z54" s="7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</row>
    <row r="55" s="2" customFormat="1" ht="15">
      <c r="A55" s="39"/>
    </row>
    <row r="56" s="2" customFormat="1" ht="15">
      <c r="A56" s="39"/>
    </row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</sheetData>
  <sheetProtection/>
  <mergeCells count="112">
    <mergeCell ref="A4:R4"/>
    <mergeCell ref="O32:Y32"/>
    <mergeCell ref="J13:U13"/>
    <mergeCell ref="V13:AG13"/>
    <mergeCell ref="B13:I13"/>
    <mergeCell ref="V15:AC15"/>
    <mergeCell ref="Q23:AA23"/>
    <mergeCell ref="Q19:AA19"/>
    <mergeCell ref="AB19:AJ19"/>
    <mergeCell ref="A31:N31"/>
    <mergeCell ref="A3:P3"/>
    <mergeCell ref="L7:R7"/>
    <mergeCell ref="E26:P26"/>
    <mergeCell ref="O31:Y31"/>
    <mergeCell ref="A10:J10"/>
    <mergeCell ref="Q22:AA22"/>
    <mergeCell ref="Q20:AA20"/>
    <mergeCell ref="E16:O16"/>
    <mergeCell ref="Q21:AA21"/>
    <mergeCell ref="A27:E27"/>
    <mergeCell ref="O38:Y38"/>
    <mergeCell ref="O39:Y39"/>
    <mergeCell ref="O40:Y40"/>
    <mergeCell ref="Z38:AC38"/>
    <mergeCell ref="AD38:AJ38"/>
    <mergeCell ref="N15:U15"/>
    <mergeCell ref="A33:N33"/>
    <mergeCell ref="A38:N38"/>
    <mergeCell ref="AD39:AJ39"/>
    <mergeCell ref="O37:Y37"/>
    <mergeCell ref="A47:AJ47"/>
    <mergeCell ref="A48:AJ48"/>
    <mergeCell ref="A49:AJ49"/>
    <mergeCell ref="A50:AJ50"/>
    <mergeCell ref="Z41:AC41"/>
    <mergeCell ref="D41:N41"/>
    <mergeCell ref="O41:Y41"/>
    <mergeCell ref="AD42:AJ42"/>
    <mergeCell ref="Y46:AJ46"/>
    <mergeCell ref="A44:B44"/>
    <mergeCell ref="D52:K52"/>
    <mergeCell ref="AA54:AJ54"/>
    <mergeCell ref="A36:N36"/>
    <mergeCell ref="A26:D26"/>
    <mergeCell ref="A29:F29"/>
    <mergeCell ref="A32:N32"/>
    <mergeCell ref="O36:Y36"/>
    <mergeCell ref="A52:C52"/>
    <mergeCell ref="C44:P44"/>
    <mergeCell ref="S44:AJ44"/>
    <mergeCell ref="A46:H46"/>
    <mergeCell ref="I46:P46"/>
    <mergeCell ref="Q45:X45"/>
    <mergeCell ref="Y45:AJ45"/>
    <mergeCell ref="A45:H45"/>
    <mergeCell ref="I45:P45"/>
    <mergeCell ref="Q43:AJ43"/>
    <mergeCell ref="AD32:AJ32"/>
    <mergeCell ref="A40:N40"/>
    <mergeCell ref="AD41:AJ41"/>
    <mergeCell ref="A37:N37"/>
    <mergeCell ref="A35:N35"/>
    <mergeCell ref="A34:N34"/>
    <mergeCell ref="A39:N39"/>
    <mergeCell ref="V42:AC42"/>
    <mergeCell ref="O35:Y35"/>
    <mergeCell ref="L10:S10"/>
    <mergeCell ref="Z26:AJ26"/>
    <mergeCell ref="A1:AI1"/>
    <mergeCell ref="AD31:AJ31"/>
    <mergeCell ref="B19:P19"/>
    <mergeCell ref="B21:P21"/>
    <mergeCell ref="B22:P22"/>
    <mergeCell ref="B23:P23"/>
    <mergeCell ref="E15:I15"/>
    <mergeCell ref="J15:M15"/>
    <mergeCell ref="AC14:AJ14"/>
    <mergeCell ref="AB20:AJ20"/>
    <mergeCell ref="AB21:AJ21"/>
    <mergeCell ref="AD15:AJ15"/>
    <mergeCell ref="AB23:AJ23"/>
    <mergeCell ref="Q26:Y26"/>
    <mergeCell ref="AB22:AJ22"/>
    <mergeCell ref="O25:AJ25"/>
    <mergeCell ref="L9:R9"/>
    <mergeCell ref="AH13:AJ13"/>
    <mergeCell ref="B24:P24"/>
    <mergeCell ref="B20:P20"/>
    <mergeCell ref="AB24:AJ24"/>
    <mergeCell ref="Q24:AA24"/>
    <mergeCell ref="F14:U14"/>
    <mergeCell ref="B14:E14"/>
    <mergeCell ref="B15:D15"/>
    <mergeCell ref="U16:AJ16"/>
    <mergeCell ref="Z37:AC37"/>
    <mergeCell ref="Z39:AC39"/>
    <mergeCell ref="Z34:AC34"/>
    <mergeCell ref="AD33:AJ33"/>
    <mergeCell ref="AD29:AJ29"/>
    <mergeCell ref="Z31:AC31"/>
    <mergeCell ref="Z32:AC32"/>
    <mergeCell ref="Z33:AC33"/>
    <mergeCell ref="Z40:AC40"/>
    <mergeCell ref="AD35:AJ35"/>
    <mergeCell ref="O33:Y33"/>
    <mergeCell ref="O34:Y34"/>
    <mergeCell ref="AD36:AJ36"/>
    <mergeCell ref="AD37:AJ37"/>
    <mergeCell ref="AD34:AJ34"/>
    <mergeCell ref="AD40:AJ40"/>
    <mergeCell ref="Z35:AC35"/>
    <mergeCell ref="Z36:AC36"/>
  </mergeCells>
  <hyperlinks>
    <hyperlink ref="D7" r:id="rId1" display="cad.amalka@atlas.cz"/>
    <hyperlink ref="A10" r:id="rId2" display="www.amalkatour.cz"/>
    <hyperlink ref="L7" r:id="rId3" display="www.amalkatour.cz"/>
  </hyperlinks>
  <printOptions/>
  <pageMargins left="0.1968503937007874" right="0" top="0" bottom="0" header="0.5118110236220472" footer="0.5118110236220472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4"/>
  <sheetViews>
    <sheetView zoomScalePageLayoutView="0" workbookViewId="0" topLeftCell="A19">
      <selection activeCell="Z51" sqref="Z51"/>
    </sheetView>
  </sheetViews>
  <sheetFormatPr defaultColWidth="9.140625" defaultRowHeight="12.75"/>
  <cols>
    <col min="1" max="1" width="3.140625" style="0" customWidth="1"/>
    <col min="2" max="2" width="2.8515625" style="0" customWidth="1"/>
    <col min="3" max="5" width="3.140625" style="0" customWidth="1"/>
    <col min="6" max="19" width="2.8515625" style="0" customWidth="1"/>
    <col min="20" max="20" width="2.7109375" style="0" customWidth="1"/>
    <col min="21" max="29" width="2.8515625" style="0" customWidth="1"/>
    <col min="30" max="30" width="1.28515625" style="0" customWidth="1"/>
    <col min="31" max="46" width="2.8515625" style="0" customWidth="1"/>
  </cols>
  <sheetData>
    <row r="1" spans="1:35" s="1" customFormat="1" ht="22.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</row>
    <row r="2" s="1" customFormat="1" ht="8.25" customHeight="1" thickBot="1"/>
    <row r="3" spans="1:46" ht="7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1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s="2" customFormat="1" ht="15">
      <c r="A4" s="21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2"/>
      <c r="T4" s="21"/>
      <c r="U4" s="3" t="s">
        <v>16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2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s="2" customFormat="1" ht="15">
      <c r="A5" s="21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2"/>
      <c r="T5" s="2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22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s="2" customFormat="1" ht="15">
      <c r="A6" s="21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2"/>
      <c r="T6" s="2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2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s="2" customFormat="1" ht="15">
      <c r="A7" s="21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2"/>
      <c r="T7" s="2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2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s="2" customFormat="1" ht="15">
      <c r="A8" s="21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2"/>
      <c r="T8" s="2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2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s="2" customFormat="1" ht="15">
      <c r="A9" s="21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2"/>
      <c r="T9" s="2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2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s="2" customFormat="1" ht="10.5" customHeight="1" thickBo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14" s="2" customFormat="1" ht="9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6" s="2" customFormat="1" ht="15" thickBot="1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36" s="2" customFormat="1" ht="15">
      <c r="A13" s="5" t="s">
        <v>7</v>
      </c>
      <c r="B13" s="207" t="s">
        <v>11</v>
      </c>
      <c r="C13" s="202"/>
      <c r="D13" s="202"/>
      <c r="E13" s="202"/>
      <c r="F13" s="202"/>
      <c r="G13" s="202"/>
      <c r="H13" s="202"/>
      <c r="I13" s="202"/>
      <c r="J13" s="202" t="s">
        <v>55</v>
      </c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8"/>
      <c r="X13" s="209" t="s">
        <v>8</v>
      </c>
      <c r="Y13" s="202"/>
      <c r="Z13" s="202"/>
      <c r="AA13" s="202"/>
      <c r="AB13" s="202"/>
      <c r="AC13" s="202"/>
      <c r="AD13" s="202"/>
      <c r="AE13" s="202"/>
      <c r="AF13" s="202"/>
      <c r="AG13" s="202"/>
      <c r="AH13" s="89" t="s">
        <v>56</v>
      </c>
      <c r="AI13" s="89"/>
      <c r="AJ13" s="93"/>
    </row>
    <row r="14" spans="1:36" s="2" customFormat="1" ht="15">
      <c r="A14" s="3"/>
      <c r="B14" s="126" t="s">
        <v>12</v>
      </c>
      <c r="C14" s="98"/>
      <c r="D14" s="98"/>
      <c r="E14" s="98"/>
      <c r="F14" s="98" t="s">
        <v>57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9"/>
      <c r="X14" s="111" t="s">
        <v>14</v>
      </c>
      <c r="Y14" s="98"/>
      <c r="Z14" s="98"/>
      <c r="AA14" s="98"/>
      <c r="AB14" s="98"/>
      <c r="AC14" s="98"/>
      <c r="AD14" s="98"/>
      <c r="AE14" s="76"/>
      <c r="AF14" s="76"/>
      <c r="AG14" s="76"/>
      <c r="AH14" s="76"/>
      <c r="AI14" s="76"/>
      <c r="AJ14" s="119"/>
    </row>
    <row r="15" spans="1:36" s="2" customFormat="1" ht="15" thickBot="1">
      <c r="A15" s="3"/>
      <c r="B15" s="94" t="s">
        <v>13</v>
      </c>
      <c r="C15" s="95"/>
      <c r="D15" s="95"/>
      <c r="E15" s="83" t="s">
        <v>58</v>
      </c>
      <c r="F15" s="83"/>
      <c r="G15" s="83"/>
      <c r="H15" s="83"/>
      <c r="I15" s="127"/>
      <c r="J15" s="211" t="s">
        <v>15</v>
      </c>
      <c r="K15" s="83"/>
      <c r="L15" s="83"/>
      <c r="M15" s="83"/>
      <c r="N15" s="178">
        <v>516123456</v>
      </c>
      <c r="O15" s="83"/>
      <c r="P15" s="83"/>
      <c r="Q15" s="83"/>
      <c r="R15" s="83"/>
      <c r="S15" s="83"/>
      <c r="T15" s="83"/>
      <c r="U15" s="83"/>
      <c r="V15" s="83"/>
      <c r="W15" s="127"/>
      <c r="X15" s="210" t="s">
        <v>9</v>
      </c>
      <c r="Y15" s="95"/>
      <c r="Z15" s="95"/>
      <c r="AA15" s="95"/>
      <c r="AB15" s="95"/>
      <c r="AC15" s="95"/>
      <c r="AD15" s="83"/>
      <c r="AE15" s="83"/>
      <c r="AF15" s="83"/>
      <c r="AG15" s="83"/>
      <c r="AH15" s="83"/>
      <c r="AI15" s="83"/>
      <c r="AJ15" s="84"/>
    </row>
    <row r="16" spans="1:16" s="2" customFormat="1" ht="9" customHeight="1">
      <c r="A16" s="3"/>
      <c r="B16" s="3"/>
      <c r="C16" s="7"/>
      <c r="D16" s="7"/>
      <c r="E16" s="8"/>
      <c r="F16" s="7"/>
      <c r="G16" s="7"/>
      <c r="H16" s="3"/>
      <c r="I16" s="3"/>
      <c r="J16" s="3"/>
      <c r="K16" s="3"/>
      <c r="L16" s="3"/>
      <c r="M16" s="3"/>
      <c r="N16" s="3"/>
      <c r="O16" s="3"/>
      <c r="P16" s="3"/>
    </row>
    <row r="17" s="2" customFormat="1" ht="15">
      <c r="A17" s="2" t="s">
        <v>17</v>
      </c>
    </row>
    <row r="18" s="2" customFormat="1" ht="9" customHeight="1"/>
    <row r="19" s="2" customFormat="1" ht="15" thickBot="1">
      <c r="A19" s="2" t="s">
        <v>18</v>
      </c>
    </row>
    <row r="20" spans="2:36" s="2" customFormat="1" ht="15">
      <c r="B20" s="13" t="s">
        <v>19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6" t="s">
        <v>25</v>
      </c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6" t="s">
        <v>26</v>
      </c>
      <c r="AC20" s="14"/>
      <c r="AD20" s="14"/>
      <c r="AE20" s="14"/>
      <c r="AF20" s="14"/>
      <c r="AG20" s="14"/>
      <c r="AH20" s="14"/>
      <c r="AI20" s="14"/>
      <c r="AJ20" s="17"/>
    </row>
    <row r="21" spans="1:36" s="2" customFormat="1" ht="15">
      <c r="A21" s="5" t="s">
        <v>20</v>
      </c>
      <c r="B21" s="126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  <c r="Q21" s="111"/>
      <c r="R21" s="98"/>
      <c r="S21" s="98"/>
      <c r="T21" s="98"/>
      <c r="U21" s="98"/>
      <c r="V21" s="98"/>
      <c r="W21" s="98"/>
      <c r="X21" s="98"/>
      <c r="Y21" s="98"/>
      <c r="Z21" s="98"/>
      <c r="AA21" s="99"/>
      <c r="AB21" s="111"/>
      <c r="AC21" s="98"/>
      <c r="AD21" s="98"/>
      <c r="AE21" s="98"/>
      <c r="AF21" s="98"/>
      <c r="AG21" s="98"/>
      <c r="AH21" s="98"/>
      <c r="AI21" s="98"/>
      <c r="AJ21" s="112"/>
    </row>
    <row r="22" spans="1:36" s="2" customFormat="1" ht="15">
      <c r="A22" s="5" t="s">
        <v>21</v>
      </c>
      <c r="B22" s="124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125"/>
      <c r="Q22" s="212"/>
      <c r="R22" s="92"/>
      <c r="S22" s="92"/>
      <c r="T22" s="92"/>
      <c r="U22" s="92"/>
      <c r="V22" s="92"/>
      <c r="W22" s="92"/>
      <c r="X22" s="92"/>
      <c r="Y22" s="92"/>
      <c r="Z22" s="92"/>
      <c r="AA22" s="125"/>
      <c r="AB22" s="111"/>
      <c r="AC22" s="98"/>
      <c r="AD22" s="98"/>
      <c r="AE22" s="98"/>
      <c r="AF22" s="98"/>
      <c r="AG22" s="98"/>
      <c r="AH22" s="98"/>
      <c r="AI22" s="98"/>
      <c r="AJ22" s="112"/>
    </row>
    <row r="23" spans="1:36" s="2" customFormat="1" ht="15">
      <c r="A23" s="5" t="s">
        <v>22</v>
      </c>
      <c r="B23" s="126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111"/>
      <c r="R23" s="98"/>
      <c r="S23" s="98"/>
      <c r="T23" s="98"/>
      <c r="U23" s="98"/>
      <c r="V23" s="98"/>
      <c r="W23" s="98"/>
      <c r="X23" s="98"/>
      <c r="Y23" s="98"/>
      <c r="Z23" s="98"/>
      <c r="AA23" s="99"/>
      <c r="AB23" s="111"/>
      <c r="AC23" s="98"/>
      <c r="AD23" s="98"/>
      <c r="AE23" s="98"/>
      <c r="AF23" s="98"/>
      <c r="AG23" s="98"/>
      <c r="AH23" s="98"/>
      <c r="AI23" s="98"/>
      <c r="AJ23" s="112"/>
    </row>
    <row r="24" spans="1:36" s="2" customFormat="1" ht="15">
      <c r="A24" s="5" t="s">
        <v>23</v>
      </c>
      <c r="B24" s="124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125"/>
      <c r="Q24" s="111"/>
      <c r="R24" s="98"/>
      <c r="S24" s="98"/>
      <c r="T24" s="98"/>
      <c r="U24" s="98"/>
      <c r="V24" s="98"/>
      <c r="W24" s="98"/>
      <c r="X24" s="98"/>
      <c r="Y24" s="98"/>
      <c r="Z24" s="98"/>
      <c r="AA24" s="99"/>
      <c r="AB24" s="111"/>
      <c r="AC24" s="98"/>
      <c r="AD24" s="98"/>
      <c r="AE24" s="98"/>
      <c r="AF24" s="98"/>
      <c r="AG24" s="98"/>
      <c r="AH24" s="98"/>
      <c r="AI24" s="98"/>
      <c r="AJ24" s="112"/>
    </row>
    <row r="25" spans="1:36" s="2" customFormat="1" ht="15" thickBot="1">
      <c r="A25" s="5" t="s">
        <v>24</v>
      </c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  <c r="Q25" s="100"/>
      <c r="R25" s="101"/>
      <c r="S25" s="101"/>
      <c r="T25" s="101"/>
      <c r="U25" s="101"/>
      <c r="V25" s="101"/>
      <c r="W25" s="101"/>
      <c r="X25" s="101"/>
      <c r="Y25" s="101"/>
      <c r="Z25" s="101"/>
      <c r="AA25" s="103"/>
      <c r="AB25" s="100"/>
      <c r="AC25" s="101"/>
      <c r="AD25" s="101"/>
      <c r="AE25" s="101"/>
      <c r="AF25" s="101"/>
      <c r="AG25" s="101"/>
      <c r="AH25" s="101"/>
      <c r="AI25" s="101"/>
      <c r="AJ25" s="102"/>
    </row>
    <row r="26" s="2" customFormat="1" ht="11.25" customHeight="1" thickBot="1"/>
    <row r="27" spans="1:36" s="2" customFormat="1" ht="15">
      <c r="A27" s="9" t="s">
        <v>27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</row>
    <row r="28" spans="1:36" s="2" customFormat="1" ht="19.5" customHeight="1">
      <c r="A28" s="126" t="s">
        <v>28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111" t="s">
        <v>34</v>
      </c>
      <c r="T28" s="98"/>
      <c r="U28" s="98"/>
      <c r="V28" s="98"/>
      <c r="W28" s="98"/>
      <c r="X28" s="98"/>
      <c r="Y28" s="98"/>
      <c r="Z28" s="98"/>
      <c r="AA28" s="76"/>
      <c r="AB28" s="76"/>
      <c r="AC28" s="76"/>
      <c r="AD28" s="76"/>
      <c r="AE28" s="76"/>
      <c r="AF28" s="76"/>
      <c r="AG28" s="76"/>
      <c r="AH28" s="76"/>
      <c r="AI28" s="76"/>
      <c r="AJ28" s="119"/>
    </row>
    <row r="29" spans="1:36" s="2" customFormat="1" ht="15">
      <c r="A29" s="126" t="s">
        <v>29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111" t="s">
        <v>31</v>
      </c>
      <c r="T29" s="98"/>
      <c r="U29" s="98"/>
      <c r="V29" s="98"/>
      <c r="W29" s="98"/>
      <c r="X29" s="98"/>
      <c r="Y29" s="98"/>
      <c r="Z29" s="98"/>
      <c r="AA29" s="98"/>
      <c r="AB29" s="76"/>
      <c r="AC29" s="76"/>
      <c r="AD29" s="76"/>
      <c r="AE29" s="76"/>
      <c r="AF29" s="76"/>
      <c r="AG29" s="76"/>
      <c r="AH29" s="76"/>
      <c r="AI29" s="76"/>
      <c r="AJ29" s="119"/>
    </row>
    <row r="30" spans="1:36" s="2" customFormat="1" ht="15" thickBot="1">
      <c r="A30" s="94" t="s">
        <v>30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6"/>
      <c r="S30" s="210" t="s">
        <v>32</v>
      </c>
      <c r="T30" s="95"/>
      <c r="U30" s="95"/>
      <c r="V30" s="95"/>
      <c r="W30" s="95"/>
      <c r="X30" s="83"/>
      <c r="Y30" s="83"/>
      <c r="Z30" s="83"/>
      <c r="AA30" s="83"/>
      <c r="AB30" s="12" t="s">
        <v>33</v>
      </c>
      <c r="AC30" s="12"/>
      <c r="AD30" s="12"/>
      <c r="AE30" s="12"/>
      <c r="AF30" s="12"/>
      <c r="AG30" s="95"/>
      <c r="AH30" s="95"/>
      <c r="AI30" s="95"/>
      <c r="AJ30" s="213"/>
    </row>
    <row r="31" s="2" customFormat="1" ht="15" thickBot="1"/>
    <row r="32" spans="13:36" s="2" customFormat="1" ht="15" thickBot="1">
      <c r="M32" s="214" t="s">
        <v>38</v>
      </c>
      <c r="N32" s="121"/>
      <c r="O32" s="121"/>
      <c r="P32" s="121"/>
      <c r="Q32" s="121"/>
      <c r="R32" s="121" t="s">
        <v>42</v>
      </c>
      <c r="S32" s="121"/>
      <c r="T32" s="121"/>
      <c r="U32" s="121"/>
      <c r="V32" s="121"/>
      <c r="W32" s="121" t="s">
        <v>39</v>
      </c>
      <c r="X32" s="121"/>
      <c r="Y32" s="121"/>
      <c r="Z32" s="121"/>
      <c r="AA32" s="121"/>
      <c r="AB32" s="121"/>
      <c r="AC32" s="121"/>
      <c r="AD32" s="121" t="s">
        <v>40</v>
      </c>
      <c r="AE32" s="121"/>
      <c r="AF32" s="121"/>
      <c r="AG32" s="121"/>
      <c r="AH32" s="121"/>
      <c r="AI32" s="121"/>
      <c r="AJ32" s="122"/>
    </row>
    <row r="33" spans="1:36" s="2" customFormat="1" ht="15">
      <c r="A33" s="218" t="s">
        <v>35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09"/>
      <c r="M33" s="132">
        <v>888</v>
      </c>
      <c r="N33" s="132"/>
      <c r="O33" s="132"/>
      <c r="P33" s="132"/>
      <c r="Q33" s="132"/>
      <c r="R33" s="220">
        <v>0.1</v>
      </c>
      <c r="S33" s="220"/>
      <c r="T33" s="220"/>
      <c r="U33" s="220"/>
      <c r="V33" s="220"/>
      <c r="W33" s="133">
        <v>2</v>
      </c>
      <c r="X33" s="133"/>
      <c r="Y33" s="133"/>
      <c r="Z33" s="133"/>
      <c r="AA33" s="133"/>
      <c r="AB33" s="133"/>
      <c r="AC33" s="133"/>
      <c r="AD33" s="132">
        <f>M33*W33-(R33*M33)</f>
        <v>1687.2</v>
      </c>
      <c r="AE33" s="133"/>
      <c r="AF33" s="133"/>
      <c r="AG33" s="133"/>
      <c r="AH33" s="133"/>
      <c r="AI33" s="133"/>
      <c r="AJ33" s="134"/>
    </row>
    <row r="34" spans="1:36" s="2" customFormat="1" ht="15">
      <c r="A34" s="215" t="s">
        <v>36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111"/>
      <c r="M34" s="62">
        <v>555</v>
      </c>
      <c r="N34" s="62"/>
      <c r="O34" s="62"/>
      <c r="P34" s="62"/>
      <c r="Q34" s="62"/>
      <c r="R34" s="217">
        <v>0.5</v>
      </c>
      <c r="S34" s="217"/>
      <c r="T34" s="217"/>
      <c r="U34" s="217"/>
      <c r="V34" s="217"/>
      <c r="W34" s="63">
        <v>2</v>
      </c>
      <c r="X34" s="63"/>
      <c r="Y34" s="63"/>
      <c r="Z34" s="63"/>
      <c r="AA34" s="63"/>
      <c r="AB34" s="63"/>
      <c r="AC34" s="63"/>
      <c r="AD34" s="62">
        <f>M34*W34-(R34*M34)</f>
        <v>832.5</v>
      </c>
      <c r="AE34" s="63"/>
      <c r="AF34" s="63"/>
      <c r="AG34" s="63"/>
      <c r="AH34" s="63"/>
      <c r="AI34" s="63"/>
      <c r="AJ34" s="64"/>
    </row>
    <row r="35" spans="1:36" s="2" customFormat="1" ht="15">
      <c r="A35" s="215" t="s">
        <v>37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111"/>
      <c r="M35" s="62">
        <v>55</v>
      </c>
      <c r="N35" s="62"/>
      <c r="O35" s="62"/>
      <c r="P35" s="62"/>
      <c r="Q35" s="62"/>
      <c r="R35" s="217">
        <v>0.5</v>
      </c>
      <c r="S35" s="217"/>
      <c r="T35" s="217"/>
      <c r="U35" s="217"/>
      <c r="V35" s="217"/>
      <c r="W35" s="63">
        <v>1</v>
      </c>
      <c r="X35" s="63"/>
      <c r="Y35" s="63"/>
      <c r="Z35" s="63"/>
      <c r="AA35" s="63"/>
      <c r="AB35" s="63"/>
      <c r="AC35" s="63"/>
      <c r="AD35" s="62">
        <f>M35*W35-(R35*M35)</f>
        <v>27.5</v>
      </c>
      <c r="AE35" s="63"/>
      <c r="AF35" s="63"/>
      <c r="AG35" s="63"/>
      <c r="AH35" s="63"/>
      <c r="AI35" s="63"/>
      <c r="AJ35" s="64"/>
    </row>
    <row r="36" spans="1:36" s="2" customFormat="1" ht="15">
      <c r="A36" s="215" t="s">
        <v>32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111"/>
      <c r="M36" s="62">
        <v>1000</v>
      </c>
      <c r="N36" s="62"/>
      <c r="O36" s="62"/>
      <c r="P36" s="62"/>
      <c r="Q36" s="62"/>
      <c r="R36" s="217">
        <v>0.2</v>
      </c>
      <c r="S36" s="217"/>
      <c r="T36" s="217"/>
      <c r="U36" s="217"/>
      <c r="V36" s="217"/>
      <c r="W36" s="63">
        <v>1</v>
      </c>
      <c r="X36" s="63"/>
      <c r="Y36" s="63"/>
      <c r="Z36" s="63"/>
      <c r="AA36" s="63"/>
      <c r="AB36" s="63"/>
      <c r="AC36" s="63"/>
      <c r="AD36" s="62">
        <f>M36*W36-(R36*M36)</f>
        <v>800</v>
      </c>
      <c r="AE36" s="62"/>
      <c r="AF36" s="62"/>
      <c r="AG36" s="62"/>
      <c r="AH36" s="62"/>
      <c r="AI36" s="62"/>
      <c r="AJ36" s="69"/>
    </row>
    <row r="37" spans="1:36" s="2" customFormat="1" ht="15" thickBot="1">
      <c r="A37" s="227" t="s">
        <v>59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10"/>
      <c r="M37" s="229"/>
      <c r="N37" s="229"/>
      <c r="O37" s="229"/>
      <c r="P37" s="229"/>
      <c r="Q37" s="229"/>
      <c r="R37" s="230"/>
      <c r="S37" s="230"/>
      <c r="T37" s="230"/>
      <c r="U37" s="230"/>
      <c r="V37" s="230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</row>
    <row r="38" spans="23:36" s="2" customFormat="1" ht="15.75" thickBot="1">
      <c r="W38" s="189" t="s">
        <v>41</v>
      </c>
      <c r="X38" s="86"/>
      <c r="Y38" s="86"/>
      <c r="Z38" s="86"/>
      <c r="AA38" s="86"/>
      <c r="AB38" s="86"/>
      <c r="AC38" s="86"/>
      <c r="AD38" s="223">
        <f>AD33+AD34+AD35+AD36+AD37</f>
        <v>3347.2</v>
      </c>
      <c r="AE38" s="224"/>
      <c r="AF38" s="224"/>
      <c r="AG38" s="224"/>
      <c r="AH38" s="224"/>
      <c r="AI38" s="224"/>
      <c r="AJ38" s="225"/>
    </row>
    <row r="39" s="2" customFormat="1" ht="15" thickBot="1"/>
    <row r="40" spans="1:36" s="2" customFormat="1" ht="15">
      <c r="A40" s="27" t="s">
        <v>45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07" t="s">
        <v>49</v>
      </c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26"/>
    </row>
    <row r="41" spans="1:36" s="2" customFormat="1" ht="15">
      <c r="A41" s="126" t="s">
        <v>44</v>
      </c>
      <c r="B41" s="98"/>
      <c r="C41" s="160">
        <f>AD38*0.5</f>
        <v>1673.6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30" t="s">
        <v>44</v>
      </c>
      <c r="R41" s="26"/>
      <c r="S41" s="161">
        <f>AD38*0.5</f>
        <v>1673.6</v>
      </c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2"/>
    </row>
    <row r="42" spans="1:36" s="2" customFormat="1" ht="15">
      <c r="A42" s="126" t="s">
        <v>43</v>
      </c>
      <c r="B42" s="98"/>
      <c r="C42" s="98"/>
      <c r="D42" s="98"/>
      <c r="E42" s="98"/>
      <c r="F42" s="98"/>
      <c r="G42" s="98"/>
      <c r="H42" s="98"/>
      <c r="I42" s="148">
        <v>38425</v>
      </c>
      <c r="J42" s="148"/>
      <c r="K42" s="148"/>
      <c r="L42" s="148"/>
      <c r="M42" s="148"/>
      <c r="N42" s="148"/>
      <c r="O42" s="148"/>
      <c r="P42" s="148"/>
      <c r="Q42" s="231" t="s">
        <v>47</v>
      </c>
      <c r="R42" s="150"/>
      <c r="S42" s="150"/>
      <c r="T42" s="150"/>
      <c r="U42" s="150"/>
      <c r="V42" s="150"/>
      <c r="W42" s="150"/>
      <c r="X42" s="150"/>
      <c r="Y42" s="109">
        <v>38425</v>
      </c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10"/>
    </row>
    <row r="43" spans="1:36" s="2" customFormat="1" ht="15" thickBot="1">
      <c r="A43" s="232" t="s">
        <v>46</v>
      </c>
      <c r="B43" s="101"/>
      <c r="C43" s="101"/>
      <c r="D43" s="101"/>
      <c r="E43" s="101"/>
      <c r="F43" s="101"/>
      <c r="G43" s="101"/>
      <c r="H43" s="101"/>
      <c r="I43" s="233">
        <v>38445</v>
      </c>
      <c r="J43" s="233"/>
      <c r="K43" s="233"/>
      <c r="L43" s="233"/>
      <c r="M43" s="233"/>
      <c r="N43" s="233"/>
      <c r="O43" s="233"/>
      <c r="P43" s="233"/>
      <c r="Q43" s="31" t="s">
        <v>48</v>
      </c>
      <c r="R43" s="29"/>
      <c r="S43" s="12"/>
      <c r="T43" s="12"/>
      <c r="U43" s="12"/>
      <c r="V43" s="12"/>
      <c r="W43" s="12"/>
      <c r="X43" s="12"/>
      <c r="Y43" s="234">
        <v>38414</v>
      </c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5"/>
    </row>
    <row r="44" s="2" customFormat="1" ht="15"/>
    <row r="45" s="2" customFormat="1" ht="15">
      <c r="A45" s="2" t="s">
        <v>64</v>
      </c>
    </row>
    <row r="46" s="2" customFormat="1" ht="15">
      <c r="A46" s="2" t="s">
        <v>65</v>
      </c>
    </row>
    <row r="47" s="2" customFormat="1" ht="15">
      <c r="A47" s="2" t="s">
        <v>63</v>
      </c>
    </row>
    <row r="48" s="2" customFormat="1" ht="15">
      <c r="A48" s="2" t="s">
        <v>50</v>
      </c>
    </row>
    <row r="49" s="2" customFormat="1" ht="15">
      <c r="A49" s="2" t="s">
        <v>51</v>
      </c>
    </row>
    <row r="50" s="2" customFormat="1" ht="15"/>
    <row r="51" spans="1:11" s="2" customFormat="1" ht="15">
      <c r="A51" s="159" t="s">
        <v>52</v>
      </c>
      <c r="B51" s="159"/>
      <c r="C51" s="159"/>
      <c r="D51" s="153"/>
      <c r="E51" s="153"/>
      <c r="F51" s="153"/>
      <c r="G51" s="153"/>
      <c r="H51" s="153"/>
      <c r="I51" s="153"/>
      <c r="J51" s="153"/>
      <c r="K51" s="153"/>
    </row>
    <row r="52" s="2" customFormat="1" ht="15"/>
    <row r="53" s="2" customFormat="1" ht="15"/>
    <row r="54" spans="1:36" s="2" customFormat="1" ht="15">
      <c r="A54" s="2" t="s">
        <v>53</v>
      </c>
      <c r="H54" s="4"/>
      <c r="I54" s="4"/>
      <c r="J54" s="4"/>
      <c r="K54" s="4"/>
      <c r="L54" s="4"/>
      <c r="M54" s="4"/>
      <c r="N54" s="4"/>
      <c r="O54" s="4"/>
      <c r="Q54" s="2" t="s">
        <v>54</v>
      </c>
      <c r="Z54" s="7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</row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</sheetData>
  <sheetProtection/>
  <mergeCells count="88">
    <mergeCell ref="AA54:AJ54"/>
    <mergeCell ref="A43:H43"/>
    <mergeCell ref="I43:P43"/>
    <mergeCell ref="Y43:AJ43"/>
    <mergeCell ref="A51:C51"/>
    <mergeCell ref="D51:K51"/>
    <mergeCell ref="A41:B41"/>
    <mergeCell ref="C41:P41"/>
    <mergeCell ref="S41:AJ41"/>
    <mergeCell ref="A42:H42"/>
    <mergeCell ref="I42:P42"/>
    <mergeCell ref="Q42:X42"/>
    <mergeCell ref="Y42:AJ42"/>
    <mergeCell ref="AD37:AJ37"/>
    <mergeCell ref="W38:AC38"/>
    <mergeCell ref="AD38:AJ38"/>
    <mergeCell ref="Q40:AJ40"/>
    <mergeCell ref="A37:L37"/>
    <mergeCell ref="M37:Q37"/>
    <mergeCell ref="R37:V37"/>
    <mergeCell ref="W37:AC37"/>
    <mergeCell ref="AD35:AJ35"/>
    <mergeCell ref="A36:L36"/>
    <mergeCell ref="M36:Q36"/>
    <mergeCell ref="R36:V36"/>
    <mergeCell ref="W36:AC36"/>
    <mergeCell ref="AD36:AJ36"/>
    <mergeCell ref="A35:L35"/>
    <mergeCell ref="M35:Q35"/>
    <mergeCell ref="R35:V35"/>
    <mergeCell ref="W35:AC35"/>
    <mergeCell ref="AD33:AJ33"/>
    <mergeCell ref="A34:L34"/>
    <mergeCell ref="M34:Q34"/>
    <mergeCell ref="R34:V34"/>
    <mergeCell ref="W34:AC34"/>
    <mergeCell ref="AD34:AJ34"/>
    <mergeCell ref="A33:L33"/>
    <mergeCell ref="M33:Q33"/>
    <mergeCell ref="R33:V33"/>
    <mergeCell ref="W33:AC33"/>
    <mergeCell ref="AG30:AJ30"/>
    <mergeCell ref="M32:Q32"/>
    <mergeCell ref="R32:V32"/>
    <mergeCell ref="W32:AC32"/>
    <mergeCell ref="AD32:AJ32"/>
    <mergeCell ref="A30:F30"/>
    <mergeCell ref="G30:R30"/>
    <mergeCell ref="S30:W30"/>
    <mergeCell ref="X30:AA30"/>
    <mergeCell ref="A29:E29"/>
    <mergeCell ref="F29:R29"/>
    <mergeCell ref="S29:AA29"/>
    <mergeCell ref="AB29:AJ29"/>
    <mergeCell ref="A28:D28"/>
    <mergeCell ref="E28:R28"/>
    <mergeCell ref="S28:Z28"/>
    <mergeCell ref="AA28:AJ28"/>
    <mergeCell ref="B24:P24"/>
    <mergeCell ref="Q24:AA24"/>
    <mergeCell ref="AB24:AJ24"/>
    <mergeCell ref="B25:P25"/>
    <mergeCell ref="Q25:AA25"/>
    <mergeCell ref="AB25:AJ25"/>
    <mergeCell ref="B22:P22"/>
    <mergeCell ref="Q22:AA22"/>
    <mergeCell ref="AB22:AJ22"/>
    <mergeCell ref="B23:P23"/>
    <mergeCell ref="Q23:AA23"/>
    <mergeCell ref="AB23:AJ23"/>
    <mergeCell ref="X15:AC15"/>
    <mergeCell ref="AD15:AJ15"/>
    <mergeCell ref="B21:P21"/>
    <mergeCell ref="Q21:AA21"/>
    <mergeCell ref="AB21:AJ21"/>
    <mergeCell ref="B15:D15"/>
    <mergeCell ref="E15:I15"/>
    <mergeCell ref="J15:M15"/>
    <mergeCell ref="N15:W15"/>
    <mergeCell ref="B14:E14"/>
    <mergeCell ref="F14:W14"/>
    <mergeCell ref="X14:AD14"/>
    <mergeCell ref="AE14:AJ14"/>
    <mergeCell ref="A1:AI1"/>
    <mergeCell ref="B13:I13"/>
    <mergeCell ref="J13:W13"/>
    <mergeCell ref="X13:AG13"/>
    <mergeCell ref="AH13:AJ1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květoš</dc:creator>
  <cp:keywords/>
  <dc:description/>
  <cp:lastModifiedBy>Mirinda</cp:lastModifiedBy>
  <cp:lastPrinted>2017-09-19T16:27:04Z</cp:lastPrinted>
  <dcterms:created xsi:type="dcterms:W3CDTF">2005-03-18T09:12:45Z</dcterms:created>
  <dcterms:modified xsi:type="dcterms:W3CDTF">2019-01-24T14:06:45Z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